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<sst xmlns="http://schemas.openxmlformats.org/spreadsheetml/2006/main" count="44" uniqueCount="32">
  <si>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</si>
  <si>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</si>
  <si>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</si>
  <si>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</si>
  <si>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</si>
  <si>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</si>
  <si>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</si>
  <si>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</si>
  <si>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</si>
  <si>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</si>
  <si>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</si>
  <si>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</si>
  <si>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</si>
  <si>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</si>
  <si>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</si>
  <si>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</si>
  <si>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</si>
  <si>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</si>
  <si>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</si>
  <si>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</si>
  <si>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</si>
  <si>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</si>
  <si>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</si>
  <si>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</si>
  <si>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</si>
  <si>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</si>
  <si>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</si>
  <si>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Плеханова, дом № 159</t>
  </si>
  <si>
    <t>Общеполезная площадь жилых помещений дома                                                                                  5526,20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</si>
  <si>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</si>
  <si>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23,94    руб./м2</t>
  </si>
  <si>
    <t>Сумма ,начисленная за содержание и текущий ремонт,руб./год                                                     1 587 566,74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</si>
</sst>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2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5526.2</v>
      </c>
      <c r="E8" s="14">
        <v>1</v>
      </c>
      <c r="F8" s="5">
        <f t="shared" ref="F8:F13" si="0">D8*E8*12</f>
        <v>66314.399999999994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5526.2</v>
      </c>
      <c r="E9" s="14">
        <v>1.1499999999999999</v>
      </c>
      <c r="F9" s="5">
        <f t="shared" si="0"/>
        <v>76261.56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5526.2</v>
      </c>
      <c r="E10" s="14">
        <v>1.5</v>
      </c>
      <c r="F10" s="5">
        <f t="shared" si="0"/>
        <v>99471.599999999991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5526.2</v>
      </c>
      <c r="E11" s="14">
        <v>4.45</v>
      </c>
      <c r="F11" s="5">
        <f t="shared" si="0"/>
        <v>295099.08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5526.2</v>
      </c>
      <c r="E12" s="14">
        <v>1.5</v>
      </c>
      <c r="F12" s="5">
        <f t="shared" si="0"/>
        <v>99471.599999999991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5526.2</v>
      </c>
      <c r="E13" s="14">
        <v>0.12</v>
      </c>
      <c r="F13" s="5">
        <f t="shared" si="0"/>
        <v>7957.7280000000001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5526.2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5526.2</v>
      </c>
      <c r="E15" s="14">
        <v>0.55000000000000004</v>
      </c>
      <c r="F15" s="5">
        <f t="shared" ref="F15:F20" si="2">D15*E15*12</f>
        <v>36472.920000000006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5526.2</v>
      </c>
      <c r="E16" s="14">
        <v>2.39</v>
      </c>
      <c r="F16" s="5">
        <f t="shared" si="2"/>
        <v>158491.416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5526.2</v>
      </c>
      <c r="E17" s="14">
        <v>3.59</v>
      </c>
      <c r="F17" s="5">
        <f t="shared" si="2"/>
        <v>238068.69599999997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5526.2</v>
      </c>
      <c r="E18" s="9">
        <v>2.1</v>
      </c>
      <c r="F18" s="9">
        <f t="shared" si="2"/>
        <v>139260.24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5526.2</v>
      </c>
      <c r="E19" s="9">
        <v>3.2</v>
      </c>
      <c r="F19" s="9">
        <f t="shared" si="2"/>
        <v>212206.08000000002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5526.2</v>
      </c>
      <c r="E20" s="9">
        <v>2.39</v>
      </c>
      <c r="F20" s="9">
        <f t="shared" si="2"/>
        <v>158491.416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1587566.736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